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5870" windowHeight="5835"/>
  </bookViews>
  <sheets>
    <sheet name="Comercio y Servicios" sheetId="1" r:id="rId1"/>
    <sheet name="Industria" sheetId="2" r:id="rId2"/>
  </sheets>
  <definedNames>
    <definedName name="_xlnm.Print_Area" localSheetId="0">'Comercio y Servicios'!$A$1:$F$24</definedName>
    <definedName name="_xlnm.Print_Area" localSheetId="1">Industria!$A$1:$F$23</definedName>
  </definedNames>
  <calcPr calcId="124519"/>
</workbook>
</file>

<file path=xl/calcChain.xml><?xml version="1.0" encoding="utf-8"?>
<calcChain xmlns="http://schemas.openxmlformats.org/spreadsheetml/2006/main">
  <c r="E7" i="2"/>
  <c r="E8" s="1"/>
  <c r="E9" s="1"/>
  <c r="E10" s="1"/>
  <c r="E11" s="1"/>
  <c r="E12" s="1"/>
  <c r="E13" s="1"/>
  <c r="E14" s="1"/>
  <c r="E15" s="1"/>
  <c r="D16" s="1"/>
  <c r="E9" i="1"/>
  <c r="E10" s="1"/>
  <c r="E11" s="1"/>
  <c r="E12" s="1"/>
  <c r="E13" s="1"/>
  <c r="E14" s="1"/>
  <c r="E15" s="1"/>
  <c r="E16" s="1"/>
  <c r="E17" s="1"/>
  <c r="D18" s="1"/>
</calcChain>
</file>

<file path=xl/sharedStrings.xml><?xml version="1.0" encoding="utf-8"?>
<sst xmlns="http://schemas.openxmlformats.org/spreadsheetml/2006/main" count="27" uniqueCount="15">
  <si>
    <t>Costa Rica Contable</t>
  </si>
  <si>
    <t>Tabla de Exoneracion de Impuestos a Sociedades</t>
  </si>
  <si>
    <t>Numero de Empleados</t>
  </si>
  <si>
    <t>Indice MEIC</t>
  </si>
  <si>
    <t>Ventas Anuales</t>
  </si>
  <si>
    <t>Activos Totales</t>
  </si>
  <si>
    <t>Comercio y Servicios</t>
  </si>
  <si>
    <t>Resultado</t>
  </si>
  <si>
    <t>Sector Industrias</t>
  </si>
  <si>
    <t>www.costaricacontable.com</t>
  </si>
  <si>
    <t>1. Numero de empleados que cotizan a la CCSS</t>
  </si>
  <si>
    <t>2. Acumulado de ventas del año</t>
  </si>
  <si>
    <t>3. La suma total de los rubros del activo de la empresa.</t>
  </si>
  <si>
    <t>1. Numero de empleados que cotizan a la CCSS.</t>
  </si>
  <si>
    <t>2. Acumulado de ventas del año.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</si>
</sst>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2" borderId="0" xfId="0" applyFill="1"/>
    <xf numFmtId="0" fontId="2" fillId="2" borderId="0" xfId="0" applyFont="1" applyFill="1"/>
    <xf numFmtId="43" fontId="0" fillId="2" borderId="0" xfId="1" applyFont="1" applyFill="1"/>
    <xf numFmtId="0" fontId="3" fillId="2" borderId="0" xfId="2" applyFill="1" applyAlignment="1" applyProtection="1"/>
    <xf numFmtId="43" fontId="0" fillId="3" borderId="1" xfId="1" applyFont="1" applyFill="1" applyBorder="1" applyProtection="1">
      <protection locked="0"/>
    </xf>
    <xf numFmtId="0" fontId="3" fillId="2" borderId="0" xfId="2" applyFill="1" applyAlignment="1" applyProtection="1">
      <protection locked="0"/>
    </xf>
    <xf numFmtId="43" fontId="0" fillId="3" borderId="1" xfId="1" applyFont="1" applyFill="1" applyBorder="1" applyProtection="1"/>
  </cellXfs>
  <cellStyles count="3">
    <cellStyle name="Hipervínculo" xfId="2" builtinId="8"/>
    <cellStyle name="Millares" xfId="1" builtinId="3"/>
    <cellStyle name="Normal" xfId="0" builtinId="0"/>
  </cellStyles>
  <dxfs count="6">
    <dxf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3" tint="0.59999389629810485"/>
          </stop>
          <stop position="1">
            <color theme="5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rgb="FF92D05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gradientFill degree="90">
          <stop position="0">
            <color theme="5" tint="0.59999389629810485"/>
          </stop>
          <stop position="1">
            <color theme="4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staricacontabl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ostaricacontabl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5</xdr:col>
      <xdr:colOff>762000</xdr:colOff>
      <xdr:row>2</xdr:row>
      <xdr:rowOff>53340</xdr:rowOff>
    </xdr:to>
    <xdr:pic>
      <xdr:nvPicPr>
        <xdr:cNvPr id="2" name="15 Imagen" descr="Crc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0" y="38100"/>
          <a:ext cx="381000" cy="381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373380</xdr:colOff>
      <xdr:row>0</xdr:row>
      <xdr:rowOff>38100</xdr:rowOff>
    </xdr:from>
    <xdr:to>
      <xdr:col>5</xdr:col>
      <xdr:colOff>754380</xdr:colOff>
      <xdr:row>2</xdr:row>
      <xdr:rowOff>22860</xdr:rowOff>
    </xdr:to>
    <xdr:pic>
      <xdr:nvPicPr>
        <xdr:cNvPr id="3" name="15 Imagen" descr="Crc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5200" y="38100"/>
          <a:ext cx="38100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staricacontabl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staricacontab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workbookViewId="0">
      <selection activeCell="D9" sqref="D9"/>
    </sheetView>
  </sheetViews>
  <sheetFormatPr baseColWidth="10" defaultColWidth="11.5703125" defaultRowHeight="15"/>
  <cols>
    <col min="1" max="1" width="11.5703125" style="1"/>
    <col min="2" max="2" width="19.5703125" style="1" customWidth="1"/>
    <col min="3" max="3" width="1.42578125" style="1" customWidth="1"/>
    <col min="4" max="4" width="16" style="3" customWidth="1"/>
    <col min="5" max="5" width="12.42578125" style="3" hidden="1" customWidth="1"/>
    <col min="6" max="16384" width="11.5703125" style="1"/>
  </cols>
  <sheetData>
    <row r="1" spans="1:5">
      <c r="A1" s="2" t="s">
        <v>0</v>
      </c>
    </row>
    <row r="2" spans="1:5">
      <c r="A2" s="2" t="s">
        <v>1</v>
      </c>
    </row>
    <row r="3" spans="1:5">
      <c r="A3" s="2" t="s">
        <v>6</v>
      </c>
    </row>
    <row r="4" spans="1:5">
      <c r="A4" s="2"/>
    </row>
    <row r="5" spans="1:5">
      <c r="A5" s="2"/>
    </row>
    <row r="8" spans="1:5" hidden="1">
      <c r="B8" s="1" t="s">
        <v>3</v>
      </c>
      <c r="C8" s="3">
        <v>0.6</v>
      </c>
    </row>
    <row r="9" spans="1:5">
      <c r="A9" s="1">
        <v>1</v>
      </c>
      <c r="B9" s="1" t="s">
        <v>2</v>
      </c>
      <c r="D9" s="5"/>
      <c r="E9" s="3">
        <f>+C8*D9</f>
        <v>0</v>
      </c>
    </row>
    <row r="10" spans="1:5" hidden="1">
      <c r="B10" s="1" t="s">
        <v>3</v>
      </c>
      <c r="C10" s="3">
        <v>30</v>
      </c>
      <c r="D10" s="5"/>
      <c r="E10" s="3">
        <f>+E9/C10</f>
        <v>0</v>
      </c>
    </row>
    <row r="11" spans="1:5" hidden="1">
      <c r="B11" s="1" t="s">
        <v>3</v>
      </c>
      <c r="C11" s="3">
        <v>0.3</v>
      </c>
      <c r="D11" s="5"/>
      <c r="E11" s="3">
        <f>+E10+C11</f>
        <v>0.3</v>
      </c>
    </row>
    <row r="12" spans="1:5">
      <c r="A12" s="1">
        <v>2</v>
      </c>
      <c r="B12" s="1" t="s">
        <v>4</v>
      </c>
      <c r="D12" s="5"/>
      <c r="E12" s="3">
        <f>+E11*D12</f>
        <v>0</v>
      </c>
    </row>
    <row r="13" spans="1:5" hidden="1">
      <c r="C13" s="3">
        <v>2420000000</v>
      </c>
      <c r="D13" s="5"/>
      <c r="E13" s="3">
        <f>+E12/C13</f>
        <v>0</v>
      </c>
    </row>
    <row r="14" spans="1:5" hidden="1">
      <c r="C14" s="3">
        <v>0.1</v>
      </c>
      <c r="D14" s="5"/>
      <c r="E14" s="3">
        <f>+E13+C14</f>
        <v>0.1</v>
      </c>
    </row>
    <row r="15" spans="1:5" ht="16.899999999999999" customHeight="1">
      <c r="A15" s="1">
        <v>3</v>
      </c>
      <c r="B15" s="1" t="s">
        <v>5</v>
      </c>
      <c r="D15" s="5"/>
      <c r="E15" s="3">
        <f>+E14*D15</f>
        <v>0</v>
      </c>
    </row>
    <row r="16" spans="1:5" ht="16.899999999999999" hidden="1" customHeight="1">
      <c r="C16" s="3">
        <v>760000000</v>
      </c>
      <c r="E16" s="3">
        <f>+E15/C16</f>
        <v>0</v>
      </c>
    </row>
    <row r="17" spans="1:5" ht="16.899999999999999" hidden="1" customHeight="1">
      <c r="C17" s="3">
        <v>100</v>
      </c>
      <c r="E17" s="3">
        <f>+E16*C17</f>
        <v>0</v>
      </c>
    </row>
    <row r="18" spans="1:5" ht="16.899999999999999" customHeight="1">
      <c r="B18" s="1" t="s">
        <v>7</v>
      </c>
      <c r="D18" s="3" t="str">
        <f>IF(E17=0,"Introducir Datos",IF(E17&lt;35,"EXONERADO", "NO EXONERADO"))</f>
        <v>Introducir Datos</v>
      </c>
    </row>
    <row r="19" spans="1:5">
      <c r="A19" s="4"/>
    </row>
    <row r="20" spans="1:5">
      <c r="A20" s="1" t="s">
        <v>13</v>
      </c>
    </row>
    <row r="21" spans="1:5">
      <c r="A21" s="1" t="s">
        <v>14</v>
      </c>
    </row>
    <row r="22" spans="1:5">
      <c r="A22" s="1" t="s">
        <v>12</v>
      </c>
    </row>
    <row r="24" spans="1:5">
      <c r="A24" s="6" t="s">
        <v>9</v>
      </c>
    </row>
  </sheetData>
  <sheetProtection password="81FB" sheet="1" objects="1" scenarios="1" selectLockedCells="1"/>
  <conditionalFormatting sqref="D18">
    <cfRule type="expression" dxfId="5" priority="1" stopIfTrue="1">
      <formula>$D$18="Introducir Datos"</formula>
    </cfRule>
    <cfRule type="expression" dxfId="4" priority="2" stopIfTrue="1">
      <formula>$E$17&gt;35</formula>
    </cfRule>
    <cfRule type="expression" dxfId="3" priority="3" stopIfTrue="1">
      <formula>E17&lt;35</formula>
    </cfRule>
  </conditionalFormatting>
  <hyperlinks>
    <hyperlink ref="A24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>
      <selection activeCell="A22" sqref="A22"/>
    </sheetView>
  </sheetViews>
  <sheetFormatPr baseColWidth="10" defaultColWidth="11.5703125" defaultRowHeight="15"/>
  <cols>
    <col min="1" max="1" width="11.5703125" style="1"/>
    <col min="2" max="2" width="19.5703125" style="1" bestFit="1" customWidth="1"/>
    <col min="3" max="3" width="2.140625" style="1" customWidth="1"/>
    <col min="4" max="4" width="16.28515625" style="3" customWidth="1"/>
    <col min="5" max="5" width="1.28515625" style="3" hidden="1" customWidth="1"/>
    <col min="6" max="16384" width="11.5703125" style="1"/>
  </cols>
  <sheetData>
    <row r="1" spans="1:5">
      <c r="A1" s="2" t="s">
        <v>0</v>
      </c>
    </row>
    <row r="2" spans="1:5">
      <c r="A2" s="2" t="s">
        <v>1</v>
      </c>
    </row>
    <row r="3" spans="1:5">
      <c r="A3" s="2" t="s">
        <v>8</v>
      </c>
    </row>
    <row r="5" spans="1:5" ht="15.6" customHeight="1"/>
    <row r="6" spans="1:5" ht="15.6" hidden="1" customHeight="1">
      <c r="B6" s="1" t="s">
        <v>3</v>
      </c>
      <c r="C6" s="3">
        <v>0.6</v>
      </c>
    </row>
    <row r="7" spans="1:5" ht="15.6" customHeight="1">
      <c r="A7" s="1">
        <v>1</v>
      </c>
      <c r="B7" s="1" t="s">
        <v>2</v>
      </c>
      <c r="D7" s="7"/>
      <c r="E7" s="3">
        <f>+C6*D7</f>
        <v>0</v>
      </c>
    </row>
    <row r="8" spans="1:5" ht="15.6" hidden="1" customHeight="1">
      <c r="B8" s="1" t="s">
        <v>3</v>
      </c>
      <c r="C8" s="3">
        <v>100</v>
      </c>
      <c r="D8" s="7"/>
      <c r="E8" s="3">
        <f>+E7/C8</f>
        <v>0</v>
      </c>
    </row>
    <row r="9" spans="1:5" ht="15.6" hidden="1" customHeight="1">
      <c r="B9" s="1" t="s">
        <v>3</v>
      </c>
      <c r="C9" s="3">
        <v>0.3</v>
      </c>
      <c r="D9" s="7"/>
      <c r="E9" s="3">
        <f>+E8+C9</f>
        <v>0.3</v>
      </c>
    </row>
    <row r="10" spans="1:5" ht="15.6" customHeight="1">
      <c r="A10" s="1">
        <v>2</v>
      </c>
      <c r="B10" s="1" t="s">
        <v>4</v>
      </c>
      <c r="D10" s="7"/>
      <c r="E10" s="3">
        <f>+E9*D10</f>
        <v>0</v>
      </c>
    </row>
    <row r="11" spans="1:5" ht="15.6" hidden="1" customHeight="1">
      <c r="C11" s="3">
        <v>1210000000</v>
      </c>
      <c r="D11" s="7"/>
      <c r="E11" s="3">
        <f>+E10/C11</f>
        <v>0</v>
      </c>
    </row>
    <row r="12" spans="1:5" ht="15.6" hidden="1" customHeight="1">
      <c r="C12" s="3">
        <v>0.1</v>
      </c>
      <c r="D12" s="7"/>
      <c r="E12" s="3">
        <f>+E11+C12</f>
        <v>0.1</v>
      </c>
    </row>
    <row r="13" spans="1:5" ht="15.6" customHeight="1">
      <c r="A13" s="1">
        <v>3</v>
      </c>
      <c r="B13" s="1" t="s">
        <v>5</v>
      </c>
      <c r="D13" s="7"/>
      <c r="E13" s="3">
        <f>+E12*D13</f>
        <v>0</v>
      </c>
    </row>
    <row r="14" spans="1:5" ht="27" hidden="1" customHeight="1">
      <c r="C14" s="3">
        <v>760000000</v>
      </c>
      <c r="E14" s="3">
        <f>+E13/C14</f>
        <v>0</v>
      </c>
    </row>
    <row r="15" spans="1:5" ht="15.6" hidden="1" customHeight="1">
      <c r="C15" s="3">
        <v>100</v>
      </c>
      <c r="E15" s="3">
        <f>+E14*C15</f>
        <v>0</v>
      </c>
    </row>
    <row r="16" spans="1:5" ht="15.6" customHeight="1">
      <c r="D16" s="3" t="str">
        <f>IF(E15=0,"Introducir Datos",IF(E15&lt;35,"EXONERADO", "NO EXONERADO"))</f>
        <v>Introducir Datos</v>
      </c>
    </row>
    <row r="18" spans="1:1">
      <c r="A18" s="1" t="s">
        <v>10</v>
      </c>
    </row>
    <row r="19" spans="1:1">
      <c r="A19" s="1" t="s">
        <v>11</v>
      </c>
    </row>
    <row r="20" spans="1:1">
      <c r="A20" s="1" t="s">
        <v>12</v>
      </c>
    </row>
    <row r="22" spans="1:1">
      <c r="A22" s="6" t="s">
        <v>9</v>
      </c>
    </row>
  </sheetData>
  <sheetProtection password="81FB" sheet="1" objects="1" scenarios="1" selectLockedCells="1"/>
  <conditionalFormatting sqref="D16">
    <cfRule type="expression" dxfId="2" priority="1" stopIfTrue="1">
      <formula>$D$16= "Introducir Datos"</formula>
    </cfRule>
    <cfRule type="expression" dxfId="1" priority="2" stopIfTrue="1">
      <formula>$E$15&gt;35</formula>
    </cfRule>
    <cfRule type="expression" dxfId="0" priority="3" stopIfTrue="1">
      <formula>$E$15&lt;35</formula>
    </cfRule>
  </conditionalFormatting>
  <hyperlinks>
    <hyperlink ref="A22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Comercio y Servicios</vt:lpstr>
      <vt:lpstr>Industria</vt:lpstr>
      <vt:lpstr>'Comercio y Servicios'!Área_de_impresión</vt:lpstr>
      <vt:lpstr>Industria!Área_de_impresión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Sequeira Alvarez</dc:creator>
  <cp:lastModifiedBy>Cristian</cp:lastModifiedBy>
  <dcterms:created xsi:type="dcterms:W3CDTF">2011-08-10T14:45:55Z</dcterms:created>
  <dcterms:modified xsi:type="dcterms:W3CDTF">2011-08-11T14:59:49Z</dcterms:modified>
</cp:coreProperties>
</file>